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0"/>
  </bookViews>
  <sheets>
    <sheet name="Аксайский" sheetId="1" r:id="rId1"/>
  </sheets>
  <definedNames>
    <definedName name="_xlnm.Print_Titles" localSheetId="0">'Аксайский'!$11:$11</definedName>
    <definedName name="_xlnm.Print_Area" localSheetId="0">'Аксайский'!$A$1:$AB$60</definedName>
  </definedNames>
  <calcPr fullCalcOnLoad="1"/>
</workbook>
</file>

<file path=xl/sharedStrings.xml><?xml version="1.0" encoding="utf-8"?>
<sst xmlns="http://schemas.openxmlformats.org/spreadsheetml/2006/main" count="111" uniqueCount="110">
  <si>
    <t>№ п/п</t>
  </si>
  <si>
    <t>Административные правонарушения
согласно Областному закону 
от 25.10.2002 № 273-ЗС
"Об административных правонарушениях"</t>
  </si>
  <si>
    <t>Поступило дел 
об административных правонарушениях 
в административную комиссию</t>
  </si>
  <si>
    <t>Рассмотрено дел
об административных правонарушениях 
административной комиссией
(вынесено определений, постановлений)</t>
  </si>
  <si>
    <t>Остаток нерассмотренных дел 
на конец отчетного периода</t>
  </si>
  <si>
    <t>Обжаловано постановлений 
административной 
комиссии в суде</t>
  </si>
  <si>
    <t>Протесты прокурора</t>
  </si>
  <si>
    <t>всего</t>
  </si>
  <si>
    <t xml:space="preserve">из них </t>
  </si>
  <si>
    <t>из них</t>
  </si>
  <si>
    <t>рассмотрено судом жалоб, всего</t>
  </si>
  <si>
    <t xml:space="preserve">из них принято 
решение судом </t>
  </si>
  <si>
    <t>рассмотрено судом протестов</t>
  </si>
  <si>
    <t>из рассмотренных судом 
протестов удовлетворено</t>
  </si>
  <si>
    <t>постановлений прокурора</t>
  </si>
  <si>
    <t>протоколов, составленных должностными лицами</t>
  </si>
  <si>
    <t>возвращено</t>
  </si>
  <si>
    <t>передано 
по подведомственности</t>
  </si>
  <si>
    <t>прекращено</t>
  </si>
  <si>
    <t>с назначением 
административного наказания</t>
  </si>
  <si>
    <t>оставлено постановление без изменения</t>
  </si>
  <si>
    <t xml:space="preserve">изменено постановление  </t>
  </si>
  <si>
    <t>отменено постановление арбитражным судом</t>
  </si>
  <si>
    <t xml:space="preserve">городских округов и муниципальных районов 
</t>
  </si>
  <si>
    <t>поселений</t>
  </si>
  <si>
    <t>областных органов 
исполнительной власти, аудиторов КСП РО</t>
  </si>
  <si>
    <t>штраф</t>
  </si>
  <si>
    <t>предупреждение</t>
  </si>
  <si>
    <t>прекращено 
производство 
по делу</t>
  </si>
  <si>
    <t>возвращено дело 
на новое рассмотрение</t>
  </si>
  <si>
    <t>количество</t>
  </si>
  <si>
    <t>на сумму 
(тыс. рублей )</t>
  </si>
  <si>
    <t>Нарушение тишины и покоя 
граждан</t>
  </si>
  <si>
    <t>ст.2.3, ч.1</t>
  </si>
  <si>
    <t>ст.2.3, ч.3</t>
  </si>
  <si>
    <t>Нарушение правил размещения и содержания мест погребения</t>
  </si>
  <si>
    <t>ст.2.4</t>
  </si>
  <si>
    <t>Нарушение правил охраны жизни людей на водных объектах</t>
  </si>
  <si>
    <t>ст.2.7</t>
  </si>
  <si>
    <t>ст.4.1, ч.1</t>
  </si>
  <si>
    <t>ст.4.1, ч.2</t>
  </si>
  <si>
    <t>ст.4.1, ч.3</t>
  </si>
  <si>
    <t>ст.5.2</t>
  </si>
  <si>
    <t>Нарушение порядка и правил охраны зеленых насаждений</t>
  </si>
  <si>
    <t>ст.6.3</t>
  </si>
  <si>
    <t>Безбилетный проезд</t>
  </si>
  <si>
    <t>ст.7.1, ч.1</t>
  </si>
  <si>
    <t>ст.7.1, ч.2</t>
  </si>
  <si>
    <t>Нарушение правил провоза багажа</t>
  </si>
  <si>
    <t>ст.7.2, ч.1</t>
  </si>
  <si>
    <t>ст.7.2, ч.2</t>
  </si>
  <si>
    <t>Нарушение правил организации пассажирских перевозок автомобильным транспортом</t>
  </si>
  <si>
    <t>ст.7.3</t>
  </si>
  <si>
    <t>Нарушение правил организации торговли</t>
  </si>
  <si>
    <t>ст.8.1, ч.1</t>
  </si>
  <si>
    <t>ст.8.1, ч.2</t>
  </si>
  <si>
    <t>ст.8.2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</si>
  <si>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</si>
  <si>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</si>
  <si>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</si>
  <si>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</si>
  <si>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 xml:space="preserve">       (подпись)</t>
  </si>
  <si>
    <t xml:space="preserve">          И.О. Фамилия</t>
  </si>
  <si>
    <t>телефон ___________________________</t>
  </si>
  <si>
    <t>отменено
постанов-
ление и</t>
  </si>
  <si>
    <t>Взыскано штрафов
(из графы 15) на сумму, всего (тыс. рублей)</t>
  </si>
  <si>
    <t>ст.5.1</t>
  </si>
  <si>
    <t xml:space="preserve">ИТОГО </t>
  </si>
  <si>
    <t>ст.4.4, ч.2</t>
  </si>
  <si>
    <t>ст.4.4, ч.1</t>
  </si>
  <si>
    <t>полиции</t>
  </si>
  <si>
    <t>ст.8.1, ч.3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</si>
  <si>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</si>
  <si>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</si>
  <si>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</si>
  <si>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</si>
  <si>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</si>
  <si>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</si>
  <si>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</si>
  <si>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ст.2.9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</si>
  <si>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</si>
  <si>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ст.6.4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</si>
  <si>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</si>
  <si>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</si>
  <si>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 xml:space="preserve">Нарушение порядка действий по предотвращению выжигания сухой растительности </t>
  </si>
  <si>
    <t>Правонарушения в сфере бюджетного законодательства Российской Федерации (в отношении средств местного бюджета)</t>
  </si>
  <si>
    <r>
      <t xml:space="preserve">                                                                                      </t>
    </r>
    <r>
      <rPr>
        <sz val="10"/>
        <rFont val="Times New Roman"/>
        <family val="1"/>
      </rPr>
      <t xml:space="preserve">                    Ф.И.О. </t>
    </r>
  </si>
  <si>
    <t>ст.4.5, ч.2</t>
  </si>
  <si>
    <t>ст.4.5, ч.1
(по фактам выжигания сухой растительности)</t>
  </si>
  <si>
    <t>ст.4.5, ч.1
(по фактам сжигания мусора и пр.)</t>
  </si>
  <si>
    <t>ст.5.1, ч.1</t>
  </si>
  <si>
    <t>ст.5.1, ч.2</t>
  </si>
  <si>
    <t>Нарушение правил благоустройства территорий поселений и городских округов (до 25.05.2014)</t>
  </si>
  <si>
    <t>Нарушение правил благоустройства территорий поселений и городских округов (после 25.05.2014)</t>
  </si>
  <si>
    <r>
      <t>ст.ст. 15.1, 15.14-15.15</t>
    </r>
    <r>
      <rPr>
        <vertAlign val="superscript"/>
        <sz val="14"/>
        <rFont val="Times New Roman"/>
        <family val="1"/>
      </rPr>
      <t>16</t>
    </r>
    <r>
      <rPr>
        <sz val="14"/>
        <rFont val="Times New Roman"/>
        <family val="1"/>
      </rPr>
      <t xml:space="preserve"> 
КоАП РФ</t>
    </r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</si>
  <si>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</si>
  <si>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</si>
  <si>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Нарушение порядка подготовки и проведения поисковой работы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</si>
  <si>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</si>
  <si>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</si>
  <si>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</si>
  <si>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</si>
  <si>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Торговля в неустановленных местах (до 17.08.2014)</t>
  </si>
  <si>
    <t>Торговля в неустановленных местах (после 17.08.2014)</t>
  </si>
  <si>
    <t>Остаток нерассмотренных дел на начало отчетного года (показатель в течение года не меняется)</t>
  </si>
  <si>
    <t>Невнесение платы за пользование на платной основе парковками (парковочными местами)</t>
  </si>
  <si>
    <t>ст.5.3</t>
  </si>
  <si>
    <t xml:space="preserve"> ОТЧЕТ  
об осуществлении органами местного самоуправления   Октябрьского  района государственных полномочий Ростовской области, переданных Областым законом от 25.10.2002 № 274-ЗС "Об административных комиссиях в Ростовской области", за 12 месяц (а/ев) 2014 года</t>
  </si>
  <si>
    <t>Ответственный секретарь административной комиссии   Кузнецова Э.М.</t>
  </si>
  <si>
    <t>" 30 " декабря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</si>
</sst>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1" fontId="3" fillId="32" borderId="17" xfId="0" applyNumberFormat="1" applyFont="1" applyFill="1" applyBorder="1" applyAlignment="1" applyProtection="1">
      <alignment horizontal="center" vertical="center"/>
      <protection/>
    </xf>
    <xf numFmtId="1" fontId="2" fillId="32" borderId="18" xfId="0" applyNumberFormat="1" applyFont="1" applyFill="1" applyBorder="1" applyAlignment="1" applyProtection="1">
      <alignment horizontal="center" vertical="center"/>
      <protection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2" fontId="2" fillId="32" borderId="19" xfId="0" applyNumberFormat="1" applyFont="1" applyFill="1" applyBorder="1" applyAlignment="1" applyProtection="1">
      <alignment horizontal="center" vertical="center"/>
      <protection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justify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3" fillId="32" borderId="11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" fontId="3" fillId="32" borderId="22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1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" fillId="32" borderId="33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1" fontId="3" fillId="32" borderId="32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1" fontId="3" fillId="32" borderId="34" xfId="0" applyNumberFormat="1" applyFont="1" applyFill="1" applyBorder="1" applyAlignment="1" applyProtection="1">
      <alignment horizontal="center" vertical="center"/>
      <protection/>
    </xf>
    <xf numFmtId="1" fontId="3" fillId="32" borderId="35" xfId="0" applyNumberFormat="1" applyFont="1" applyFill="1" applyBorder="1" applyAlignment="1" applyProtection="1">
      <alignment horizontal="center" vertical="center"/>
      <protection/>
    </xf>
    <xf numFmtId="2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/>
    </xf>
    <xf numFmtId="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21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textRotation="90" shrinkToFit="1"/>
      <protection/>
    </xf>
    <xf numFmtId="49" fontId="2" fillId="0" borderId="46" xfId="0" applyNumberFormat="1" applyFont="1" applyBorder="1" applyAlignment="1" applyProtection="1">
      <alignment horizontal="center" textRotation="90" shrinkToFit="1"/>
      <protection/>
    </xf>
    <xf numFmtId="49" fontId="2" fillId="0" borderId="10" xfId="0" applyNumberFormat="1" applyFont="1" applyBorder="1" applyAlignment="1" applyProtection="1">
      <alignment horizontal="center" textRotation="90" wrapText="1" shrinkToFit="1"/>
      <protection/>
    </xf>
    <xf numFmtId="49" fontId="2" fillId="0" borderId="46" xfId="0" applyNumberFormat="1" applyFont="1" applyBorder="1" applyAlignment="1" applyProtection="1">
      <alignment horizontal="center" textRotation="90" wrapText="1" shrinkToFi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textRotation="90" wrapText="1"/>
      <protection/>
    </xf>
    <xf numFmtId="49" fontId="2" fillId="0" borderId="46" xfId="0" applyNumberFormat="1" applyFont="1" applyBorder="1" applyAlignment="1" applyProtection="1">
      <alignment horizontal="center" textRotation="90" wrapText="1"/>
      <protection/>
    </xf>
    <xf numFmtId="49" fontId="2" fillId="0" borderId="10" xfId="0" applyNumberFormat="1" applyFont="1" applyBorder="1" applyAlignment="1" applyProtection="1">
      <alignment horizontal="left" textRotation="90" wrapText="1"/>
      <protection/>
    </xf>
    <xf numFmtId="49" fontId="2" fillId="0" borderId="46" xfId="0" applyNumberFormat="1" applyFont="1" applyBorder="1" applyAlignment="1" applyProtection="1">
      <alignment horizontal="left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textRotation="90"/>
      <protection/>
    </xf>
    <xf numFmtId="0" fontId="4" fillId="0" borderId="46" xfId="0" applyFont="1" applyBorder="1" applyAlignment="1" applyProtection="1">
      <alignment horizontal="center" textRotation="90"/>
      <protection/>
    </xf>
    <xf numFmtId="49" fontId="2" fillId="0" borderId="46" xfId="0" applyNumberFormat="1" applyFont="1" applyBorder="1" applyAlignment="1" applyProtection="1">
      <alignment horizontal="center" textRotation="90"/>
      <protection/>
    </xf>
    <xf numFmtId="0" fontId="2" fillId="0" borderId="23" xfId="0" applyFont="1" applyBorder="1" applyAlignment="1" applyProtection="1">
      <alignment horizontal="center" textRotation="90"/>
      <protection/>
    </xf>
    <xf numFmtId="0" fontId="2" fillId="0" borderId="47" xfId="0" applyFont="1" applyBorder="1" applyAlignment="1" applyProtection="1">
      <alignment horizontal="center" textRotation="90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39" xfId="0" applyNumberFormat="1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textRotation="90" wrapText="1"/>
      <protection/>
    </xf>
    <xf numFmtId="0" fontId="2" fillId="0" borderId="39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 wrapText="1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2" fillId="0" borderId="46" xfId="0" applyFont="1" applyBorder="1" applyAlignment="1" applyProtection="1">
      <alignment horizontal="center" textRotation="90"/>
      <protection/>
    </xf>
    <xf numFmtId="0" fontId="2" fillId="0" borderId="48" xfId="0" applyFont="1" applyBorder="1" applyAlignment="1" applyProtection="1">
      <alignment horizontal="center" textRotation="90" wrapText="1"/>
      <protection/>
    </xf>
    <xf numFmtId="0" fontId="2" fillId="0" borderId="49" xfId="0" applyFont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/>
      <protection/>
    </xf>
    <xf numFmtId="0" fontId="2" fillId="0" borderId="38" xfId="0" applyFont="1" applyBorder="1" applyAlignment="1" applyProtection="1">
      <alignment horizontal="center" textRotation="90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textRotation="90" wrapText="1"/>
      <protection/>
    </xf>
    <xf numFmtId="0" fontId="2" fillId="0" borderId="34" xfId="0" applyFont="1" applyBorder="1" applyAlignment="1" applyProtection="1">
      <alignment horizontal="center" textRotation="90" wrapText="1"/>
      <protection/>
    </xf>
    <xf numFmtId="0" fontId="2" fillId="0" borderId="38" xfId="0" applyFont="1" applyBorder="1" applyAlignment="1" applyProtection="1">
      <alignment horizontal="center" textRotation="90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3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textRotation="90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1"/>
  <sheetViews>
    <sheetView tabSelected="1" view="pageBreakPreview" zoomScale="50" zoomScaleNormal="75" zoomScaleSheetLayoutView="50" zoomScalePageLayoutView="0" workbookViewId="0" topLeftCell="B17">
      <selection activeCell="B59" sqref="B59:I59"/>
    </sheetView>
  </sheetViews>
  <sheetFormatPr defaultColWidth="9.00390625" defaultRowHeight="12.75"/>
  <cols>
    <col min="1" max="1" width="4.75390625" style="8" customWidth="1"/>
    <col min="2" max="2" width="43.625" style="1" customWidth="1"/>
    <col min="3" max="3" width="19.125" style="1" customWidth="1"/>
    <col min="4" max="4" width="10.25390625" style="1" customWidth="1"/>
    <col min="5" max="5" width="11.625" style="1" customWidth="1"/>
    <col min="6" max="6" width="7.75390625" style="1" customWidth="1"/>
    <col min="7" max="7" width="8.875" style="1" customWidth="1"/>
    <col min="8" max="9" width="9.75390625" style="1" customWidth="1"/>
    <col min="10" max="10" width="10.75390625" style="1" customWidth="1"/>
    <col min="11" max="11" width="10.875" style="1" customWidth="1"/>
    <col min="12" max="12" width="7.125" style="1" customWidth="1"/>
    <col min="13" max="13" width="6.375" style="1" customWidth="1"/>
    <col min="14" max="14" width="6.625" style="1" customWidth="1"/>
    <col min="15" max="15" width="11.875" style="1" customWidth="1"/>
    <col min="16" max="16" width="13.875" style="1" customWidth="1"/>
    <col min="17" max="17" width="10.125" style="1" customWidth="1"/>
    <col min="18" max="18" width="7.00390625" style="1" customWidth="1"/>
    <col min="19" max="19" width="14.00390625" style="1" customWidth="1"/>
    <col min="20" max="20" width="8.375" style="1" customWidth="1"/>
    <col min="21" max="21" width="7.00390625" style="1" customWidth="1"/>
    <col min="22" max="22" width="6.625" style="1" customWidth="1"/>
    <col min="23" max="23" width="10.875" style="1" customWidth="1"/>
    <col min="24" max="24" width="9.25390625" style="1" customWidth="1"/>
    <col min="25" max="25" width="7.375" style="1" customWidth="1"/>
    <col min="26" max="26" width="5.00390625" style="1" customWidth="1"/>
    <col min="27" max="27" width="9.125" style="1" customWidth="1"/>
    <col min="28" max="28" width="1.12109375" style="1" customWidth="1"/>
    <col min="29" max="29" width="4.625" style="1" customWidth="1"/>
    <col min="30" max="16384" width="9.125" style="1" customWidth="1"/>
  </cols>
  <sheetData>
    <row r="1" spans="1:29" ht="18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56.25" customHeight="1">
      <c r="A2" s="11"/>
      <c r="B2" s="145" t="s">
        <v>107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2"/>
      <c r="AC2" s="12"/>
    </row>
    <row r="3" spans="1:29" ht="29.25" customHeight="1" thickBot="1">
      <c r="A3" s="24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12"/>
      <c r="AC3" s="12"/>
    </row>
    <row r="4" spans="1:27" ht="12.75" customHeight="1" hidden="1">
      <c r="A4" s="89" t="s">
        <v>0</v>
      </c>
      <c r="B4" s="147" t="s">
        <v>1</v>
      </c>
      <c r="C4" s="148"/>
      <c r="D4" s="134" t="s">
        <v>104</v>
      </c>
      <c r="E4" s="137" t="s">
        <v>2</v>
      </c>
      <c r="F4" s="137"/>
      <c r="G4" s="137"/>
      <c r="H4" s="137"/>
      <c r="I4" s="137"/>
      <c r="J4" s="138"/>
      <c r="K4" s="155" t="s">
        <v>3</v>
      </c>
      <c r="L4" s="137"/>
      <c r="M4" s="137"/>
      <c r="N4" s="137"/>
      <c r="O4" s="137"/>
      <c r="P4" s="137"/>
      <c r="Q4" s="137"/>
      <c r="R4" s="157" t="s">
        <v>4</v>
      </c>
      <c r="S4" s="162" t="s">
        <v>65</v>
      </c>
      <c r="T4" s="158" t="s">
        <v>5</v>
      </c>
      <c r="U4" s="137"/>
      <c r="V4" s="137"/>
      <c r="W4" s="137"/>
      <c r="X4" s="137"/>
      <c r="Y4" s="159"/>
      <c r="Z4" s="155" t="s">
        <v>6</v>
      </c>
      <c r="AA4" s="138"/>
    </row>
    <row r="5" spans="1:27" s="6" customFormat="1" ht="76.5" customHeight="1" thickTop="1">
      <c r="A5" s="84"/>
      <c r="B5" s="149"/>
      <c r="C5" s="150"/>
      <c r="D5" s="135"/>
      <c r="E5" s="109"/>
      <c r="F5" s="109"/>
      <c r="G5" s="109"/>
      <c r="H5" s="109"/>
      <c r="I5" s="109"/>
      <c r="J5" s="139"/>
      <c r="K5" s="156"/>
      <c r="L5" s="109"/>
      <c r="M5" s="109"/>
      <c r="N5" s="109"/>
      <c r="O5" s="109"/>
      <c r="P5" s="109"/>
      <c r="Q5" s="109"/>
      <c r="R5" s="125"/>
      <c r="S5" s="123"/>
      <c r="T5" s="160"/>
      <c r="U5" s="109"/>
      <c r="V5" s="109"/>
      <c r="W5" s="109"/>
      <c r="X5" s="109"/>
      <c r="Y5" s="161"/>
      <c r="Z5" s="156"/>
      <c r="AA5" s="139"/>
    </row>
    <row r="6" spans="1:29" ht="36.75" customHeight="1">
      <c r="A6" s="84"/>
      <c r="B6" s="149"/>
      <c r="C6" s="150"/>
      <c r="D6" s="135"/>
      <c r="E6" s="140" t="s">
        <v>7</v>
      </c>
      <c r="F6" s="122" t="s">
        <v>8</v>
      </c>
      <c r="G6" s="122"/>
      <c r="H6" s="122"/>
      <c r="I6" s="122"/>
      <c r="J6" s="142"/>
      <c r="K6" s="120" t="s">
        <v>7</v>
      </c>
      <c r="L6" s="122" t="s">
        <v>9</v>
      </c>
      <c r="M6" s="122"/>
      <c r="N6" s="122"/>
      <c r="O6" s="122"/>
      <c r="P6" s="122"/>
      <c r="Q6" s="122"/>
      <c r="R6" s="125"/>
      <c r="S6" s="123"/>
      <c r="T6" s="113" t="s">
        <v>10</v>
      </c>
      <c r="U6" s="115" t="s">
        <v>11</v>
      </c>
      <c r="V6" s="115"/>
      <c r="W6" s="115"/>
      <c r="X6" s="115"/>
      <c r="Y6" s="116"/>
      <c r="Z6" s="131" t="s">
        <v>12</v>
      </c>
      <c r="AA6" s="123" t="s">
        <v>13</v>
      </c>
      <c r="AB6" s="2"/>
      <c r="AC6" s="2"/>
    </row>
    <row r="7" spans="1:27" ht="52.5" customHeight="1">
      <c r="A7" s="84"/>
      <c r="B7" s="149"/>
      <c r="C7" s="150"/>
      <c r="D7" s="135"/>
      <c r="E7" s="140"/>
      <c r="F7" s="110" t="s">
        <v>14</v>
      </c>
      <c r="G7" s="143" t="s">
        <v>15</v>
      </c>
      <c r="H7" s="143"/>
      <c r="I7" s="143"/>
      <c r="J7" s="144"/>
      <c r="K7" s="120"/>
      <c r="L7" s="100" t="s">
        <v>16</v>
      </c>
      <c r="M7" s="102" t="s">
        <v>17</v>
      </c>
      <c r="N7" s="100" t="s">
        <v>18</v>
      </c>
      <c r="O7" s="109" t="s">
        <v>19</v>
      </c>
      <c r="P7" s="109"/>
      <c r="Q7" s="109"/>
      <c r="R7" s="125"/>
      <c r="S7" s="123"/>
      <c r="T7" s="113"/>
      <c r="U7" s="125" t="s">
        <v>20</v>
      </c>
      <c r="V7" s="126" t="s">
        <v>21</v>
      </c>
      <c r="W7" s="115" t="s">
        <v>64</v>
      </c>
      <c r="X7" s="115"/>
      <c r="Y7" s="128" t="s">
        <v>22</v>
      </c>
      <c r="Z7" s="131"/>
      <c r="AA7" s="123"/>
    </row>
    <row r="8" spans="1:27" ht="16.5" customHeight="1">
      <c r="A8" s="84"/>
      <c r="B8" s="149"/>
      <c r="C8" s="150"/>
      <c r="D8" s="135"/>
      <c r="E8" s="140"/>
      <c r="F8" s="110"/>
      <c r="G8" s="105" t="s">
        <v>70</v>
      </c>
      <c r="H8" s="107" t="s">
        <v>23</v>
      </c>
      <c r="I8" s="105" t="s">
        <v>24</v>
      </c>
      <c r="J8" s="118" t="s">
        <v>25</v>
      </c>
      <c r="K8" s="120"/>
      <c r="L8" s="100"/>
      <c r="M8" s="102"/>
      <c r="N8" s="100"/>
      <c r="O8" s="104" t="s">
        <v>26</v>
      </c>
      <c r="P8" s="104"/>
      <c r="Q8" s="110" t="s">
        <v>27</v>
      </c>
      <c r="R8" s="125"/>
      <c r="S8" s="123"/>
      <c r="T8" s="113"/>
      <c r="U8" s="126"/>
      <c r="V8" s="126"/>
      <c r="W8" s="125" t="s">
        <v>28</v>
      </c>
      <c r="X8" s="125" t="s">
        <v>29</v>
      </c>
      <c r="Y8" s="128"/>
      <c r="Z8" s="131"/>
      <c r="AA8" s="123"/>
    </row>
    <row r="9" spans="1:27" ht="12.75" customHeight="1">
      <c r="A9" s="84"/>
      <c r="B9" s="149"/>
      <c r="C9" s="150"/>
      <c r="D9" s="135"/>
      <c r="E9" s="140"/>
      <c r="F9" s="110"/>
      <c r="G9" s="105"/>
      <c r="H9" s="107"/>
      <c r="I9" s="105"/>
      <c r="J9" s="118"/>
      <c r="K9" s="120"/>
      <c r="L9" s="100"/>
      <c r="M9" s="102"/>
      <c r="N9" s="100"/>
      <c r="O9" s="110" t="s">
        <v>30</v>
      </c>
      <c r="P9" s="105" t="s">
        <v>31</v>
      </c>
      <c r="Q9" s="110"/>
      <c r="R9" s="125"/>
      <c r="S9" s="123"/>
      <c r="T9" s="113"/>
      <c r="U9" s="126"/>
      <c r="V9" s="126"/>
      <c r="W9" s="125"/>
      <c r="X9" s="125"/>
      <c r="Y9" s="128"/>
      <c r="Z9" s="131"/>
      <c r="AA9" s="123"/>
    </row>
    <row r="10" spans="1:27" ht="145.5" customHeight="1" thickBot="1">
      <c r="A10" s="90"/>
      <c r="B10" s="151"/>
      <c r="C10" s="152"/>
      <c r="D10" s="136"/>
      <c r="E10" s="141"/>
      <c r="F10" s="112"/>
      <c r="G10" s="106"/>
      <c r="H10" s="108"/>
      <c r="I10" s="106"/>
      <c r="J10" s="119"/>
      <c r="K10" s="121"/>
      <c r="L10" s="101"/>
      <c r="M10" s="103"/>
      <c r="N10" s="101"/>
      <c r="O10" s="112"/>
      <c r="P10" s="106"/>
      <c r="Q10" s="111"/>
      <c r="R10" s="130"/>
      <c r="S10" s="124"/>
      <c r="T10" s="114"/>
      <c r="U10" s="127"/>
      <c r="V10" s="127"/>
      <c r="W10" s="130"/>
      <c r="X10" s="130"/>
      <c r="Y10" s="129"/>
      <c r="Z10" s="132"/>
      <c r="AA10" s="124"/>
    </row>
    <row r="11" spans="1:27" s="14" customFormat="1" ht="15" customHeight="1" thickBot="1" thickTop="1">
      <c r="A11" s="44">
        <v>1</v>
      </c>
      <c r="B11" s="153">
        <v>2</v>
      </c>
      <c r="C11" s="154"/>
      <c r="D11" s="51">
        <v>3</v>
      </c>
      <c r="E11" s="46">
        <v>4</v>
      </c>
      <c r="F11" s="45">
        <v>5</v>
      </c>
      <c r="G11" s="46">
        <v>6</v>
      </c>
      <c r="H11" s="45">
        <v>7</v>
      </c>
      <c r="I11" s="46">
        <v>8</v>
      </c>
      <c r="J11" s="52">
        <v>9</v>
      </c>
      <c r="K11" s="55">
        <v>10</v>
      </c>
      <c r="L11" s="45">
        <v>11</v>
      </c>
      <c r="M11" s="46">
        <v>12</v>
      </c>
      <c r="N11" s="45">
        <v>13</v>
      </c>
      <c r="O11" s="46">
        <v>14</v>
      </c>
      <c r="P11" s="45">
        <v>15</v>
      </c>
      <c r="Q11" s="46">
        <v>16</v>
      </c>
      <c r="R11" s="45">
        <v>17</v>
      </c>
      <c r="S11" s="47">
        <v>18</v>
      </c>
      <c r="T11" s="45">
        <v>19</v>
      </c>
      <c r="U11" s="46">
        <v>20</v>
      </c>
      <c r="V11" s="45">
        <v>21</v>
      </c>
      <c r="W11" s="46">
        <v>22</v>
      </c>
      <c r="X11" s="45">
        <v>23</v>
      </c>
      <c r="Y11" s="61">
        <v>24</v>
      </c>
      <c r="Z11" s="51">
        <v>25</v>
      </c>
      <c r="AA11" s="47">
        <v>26</v>
      </c>
    </row>
    <row r="12" spans="1:29" ht="21" customHeight="1" thickTop="1">
      <c r="A12" s="91">
        <v>1</v>
      </c>
      <c r="B12" s="93" t="s">
        <v>32</v>
      </c>
      <c r="C12" s="40" t="s">
        <v>33</v>
      </c>
      <c r="D12" s="53"/>
      <c r="E12" s="41">
        <f aca="true" t="shared" si="0" ref="E12:E54">SUM(F12:J12)</f>
        <v>4</v>
      </c>
      <c r="F12" s="42"/>
      <c r="G12" s="42">
        <v>4</v>
      </c>
      <c r="H12" s="42"/>
      <c r="I12" s="42"/>
      <c r="J12" s="42"/>
      <c r="K12" s="56">
        <f aca="true" t="shared" si="1" ref="K12:K54">SUM(L12:O12,Q12)</f>
        <v>4</v>
      </c>
      <c r="L12" s="42"/>
      <c r="M12" s="42"/>
      <c r="N12" s="42"/>
      <c r="O12" s="42">
        <v>4</v>
      </c>
      <c r="P12" s="43">
        <v>2</v>
      </c>
      <c r="Q12" s="42"/>
      <c r="R12" s="42"/>
      <c r="S12" s="57">
        <v>1</v>
      </c>
      <c r="T12" s="48">
        <f aca="true" t="shared" si="2" ref="T12:T54">SUM(U12:Y12)</f>
        <v>0</v>
      </c>
      <c r="U12" s="42"/>
      <c r="V12" s="42"/>
      <c r="W12" s="42"/>
      <c r="X12" s="42"/>
      <c r="Y12" s="42"/>
      <c r="Z12" s="62"/>
      <c r="AA12" s="63"/>
      <c r="AB12" s="3"/>
      <c r="AC12" s="3"/>
    </row>
    <row r="13" spans="1:29" ht="21" customHeight="1">
      <c r="A13" s="92"/>
      <c r="B13" s="117"/>
      <c r="C13" s="18" t="s">
        <v>72</v>
      </c>
      <c r="D13" s="53"/>
      <c r="E13" s="13">
        <f t="shared" si="0"/>
        <v>17</v>
      </c>
      <c r="F13" s="42"/>
      <c r="G13" s="42">
        <v>16</v>
      </c>
      <c r="H13" s="42"/>
      <c r="I13" s="42">
        <v>1</v>
      </c>
      <c r="J13" s="42"/>
      <c r="K13" s="58">
        <f t="shared" si="1"/>
        <v>17</v>
      </c>
      <c r="L13" s="42"/>
      <c r="M13" s="42"/>
      <c r="N13" s="42">
        <v>1</v>
      </c>
      <c r="O13" s="42">
        <v>16</v>
      </c>
      <c r="P13" s="43">
        <v>20.4</v>
      </c>
      <c r="Q13" s="42"/>
      <c r="R13" s="42"/>
      <c r="S13" s="57">
        <v>10.6</v>
      </c>
      <c r="T13" s="49">
        <f t="shared" si="2"/>
        <v>0</v>
      </c>
      <c r="U13" s="42"/>
      <c r="V13" s="42"/>
      <c r="W13" s="42"/>
      <c r="X13" s="42"/>
      <c r="Y13" s="42"/>
      <c r="Z13" s="64"/>
      <c r="AA13" s="66"/>
      <c r="AB13" s="3"/>
      <c r="AC13" s="3"/>
    </row>
    <row r="14" spans="1:29" ht="21" customHeight="1">
      <c r="A14" s="92"/>
      <c r="B14" s="117"/>
      <c r="C14" s="18" t="s">
        <v>73</v>
      </c>
      <c r="D14" s="53"/>
      <c r="E14" s="13">
        <f t="shared" si="0"/>
        <v>0</v>
      </c>
      <c r="F14" s="42"/>
      <c r="G14" s="42"/>
      <c r="H14" s="42"/>
      <c r="I14" s="42"/>
      <c r="J14" s="42"/>
      <c r="K14" s="58">
        <f t="shared" si="1"/>
        <v>0</v>
      </c>
      <c r="L14" s="42"/>
      <c r="M14" s="42"/>
      <c r="N14" s="42"/>
      <c r="O14" s="42"/>
      <c r="P14" s="43"/>
      <c r="Q14" s="42"/>
      <c r="R14" s="42"/>
      <c r="S14" s="57"/>
      <c r="T14" s="49">
        <f t="shared" si="2"/>
        <v>0</v>
      </c>
      <c r="U14" s="42"/>
      <c r="V14" s="42"/>
      <c r="W14" s="42"/>
      <c r="X14" s="42"/>
      <c r="Y14" s="42"/>
      <c r="Z14" s="64"/>
      <c r="AA14" s="66"/>
      <c r="AB14" s="3"/>
      <c r="AC14" s="3"/>
    </row>
    <row r="15" spans="1:29" ht="21" customHeight="1">
      <c r="A15" s="92"/>
      <c r="B15" s="117"/>
      <c r="C15" s="18" t="s">
        <v>74</v>
      </c>
      <c r="D15" s="53"/>
      <c r="E15" s="13">
        <f t="shared" si="0"/>
        <v>0</v>
      </c>
      <c r="F15" s="42"/>
      <c r="G15" s="42"/>
      <c r="H15" s="42"/>
      <c r="I15" s="42"/>
      <c r="J15" s="42"/>
      <c r="K15" s="58">
        <f t="shared" si="1"/>
        <v>0</v>
      </c>
      <c r="L15" s="42"/>
      <c r="M15" s="42"/>
      <c r="N15" s="42"/>
      <c r="O15" s="42"/>
      <c r="P15" s="43"/>
      <c r="Q15" s="42"/>
      <c r="R15" s="42"/>
      <c r="S15" s="57"/>
      <c r="T15" s="49">
        <f t="shared" si="2"/>
        <v>0</v>
      </c>
      <c r="U15" s="42"/>
      <c r="V15" s="42"/>
      <c r="W15" s="42"/>
      <c r="X15" s="42"/>
      <c r="Y15" s="42"/>
      <c r="Z15" s="64"/>
      <c r="AA15" s="66"/>
      <c r="AB15" s="3"/>
      <c r="AC15" s="3"/>
    </row>
    <row r="16" spans="1:29" ht="21" customHeight="1">
      <c r="A16" s="92"/>
      <c r="B16" s="117"/>
      <c r="C16" s="18" t="s">
        <v>75</v>
      </c>
      <c r="D16" s="53"/>
      <c r="E16" s="13">
        <f t="shared" si="0"/>
        <v>0</v>
      </c>
      <c r="F16" s="42"/>
      <c r="G16" s="42"/>
      <c r="H16" s="42"/>
      <c r="I16" s="42"/>
      <c r="J16" s="42"/>
      <c r="K16" s="58">
        <f t="shared" si="1"/>
        <v>0</v>
      </c>
      <c r="L16" s="42"/>
      <c r="M16" s="42"/>
      <c r="N16" s="42"/>
      <c r="O16" s="42"/>
      <c r="P16" s="43"/>
      <c r="Q16" s="42"/>
      <c r="R16" s="42"/>
      <c r="S16" s="57"/>
      <c r="T16" s="49">
        <f t="shared" si="2"/>
        <v>0</v>
      </c>
      <c r="U16" s="42"/>
      <c r="V16" s="42"/>
      <c r="W16" s="42"/>
      <c r="X16" s="42"/>
      <c r="Y16" s="42"/>
      <c r="Z16" s="64"/>
      <c r="AA16" s="66"/>
      <c r="AB16" s="3"/>
      <c r="AC16" s="3"/>
    </row>
    <row r="17" spans="1:29" ht="21" customHeight="1">
      <c r="A17" s="92"/>
      <c r="B17" s="117"/>
      <c r="C17" s="18" t="s">
        <v>76</v>
      </c>
      <c r="D17" s="53"/>
      <c r="E17" s="13">
        <f t="shared" si="0"/>
        <v>0</v>
      </c>
      <c r="F17" s="42"/>
      <c r="G17" s="42"/>
      <c r="H17" s="42"/>
      <c r="I17" s="42"/>
      <c r="J17" s="42"/>
      <c r="K17" s="58">
        <f t="shared" si="1"/>
        <v>0</v>
      </c>
      <c r="L17" s="42"/>
      <c r="M17" s="42"/>
      <c r="N17" s="42"/>
      <c r="O17" s="42"/>
      <c r="P17" s="43"/>
      <c r="Q17" s="42"/>
      <c r="R17" s="42"/>
      <c r="S17" s="57"/>
      <c r="T17" s="49">
        <f t="shared" si="2"/>
        <v>0</v>
      </c>
      <c r="U17" s="42"/>
      <c r="V17" s="42"/>
      <c r="W17" s="42"/>
      <c r="X17" s="42"/>
      <c r="Y17" s="42"/>
      <c r="Z17" s="64"/>
      <c r="AA17" s="66"/>
      <c r="AB17" s="3"/>
      <c r="AC17" s="3"/>
    </row>
    <row r="18" spans="1:29" ht="21" customHeight="1">
      <c r="A18" s="92"/>
      <c r="B18" s="117"/>
      <c r="C18" s="18" t="s">
        <v>34</v>
      </c>
      <c r="D18" s="53"/>
      <c r="E18" s="13">
        <f t="shared" si="0"/>
        <v>0</v>
      </c>
      <c r="F18" s="42"/>
      <c r="G18" s="42"/>
      <c r="H18" s="42"/>
      <c r="I18" s="42"/>
      <c r="J18" s="42"/>
      <c r="K18" s="58">
        <f t="shared" si="1"/>
        <v>0</v>
      </c>
      <c r="L18" s="42"/>
      <c r="M18" s="42"/>
      <c r="N18" s="42"/>
      <c r="O18" s="42"/>
      <c r="P18" s="43"/>
      <c r="Q18" s="42"/>
      <c r="R18" s="42"/>
      <c r="S18" s="57"/>
      <c r="T18" s="49">
        <f t="shared" si="2"/>
        <v>0</v>
      </c>
      <c r="U18" s="42"/>
      <c r="V18" s="42"/>
      <c r="W18" s="42"/>
      <c r="X18" s="42"/>
      <c r="Y18" s="42"/>
      <c r="Z18" s="64"/>
      <c r="AA18" s="66"/>
      <c r="AB18" s="3"/>
      <c r="AC18" s="3"/>
    </row>
    <row r="19" spans="1:29" ht="21" customHeight="1">
      <c r="A19" s="92"/>
      <c r="B19" s="117"/>
      <c r="C19" s="18" t="s">
        <v>77</v>
      </c>
      <c r="D19" s="53"/>
      <c r="E19" s="13">
        <f t="shared" si="0"/>
        <v>0</v>
      </c>
      <c r="F19" s="42"/>
      <c r="G19" s="42"/>
      <c r="H19" s="42"/>
      <c r="I19" s="42"/>
      <c r="J19" s="42"/>
      <c r="K19" s="58">
        <f t="shared" si="1"/>
        <v>0</v>
      </c>
      <c r="L19" s="42"/>
      <c r="M19" s="42"/>
      <c r="N19" s="42"/>
      <c r="O19" s="42"/>
      <c r="P19" s="43"/>
      <c r="Q19" s="42"/>
      <c r="R19" s="42"/>
      <c r="S19" s="57"/>
      <c r="T19" s="49">
        <f t="shared" si="2"/>
        <v>0</v>
      </c>
      <c r="U19" s="42"/>
      <c r="V19" s="42"/>
      <c r="W19" s="42"/>
      <c r="X19" s="42"/>
      <c r="Y19" s="42"/>
      <c r="Z19" s="64"/>
      <c r="AA19" s="66"/>
      <c r="AB19" s="3"/>
      <c r="AC19" s="3"/>
    </row>
    <row r="20" spans="1:29" ht="21" customHeight="1">
      <c r="A20" s="83"/>
      <c r="B20" s="87"/>
      <c r="C20" s="18" t="s">
        <v>78</v>
      </c>
      <c r="D20" s="53"/>
      <c r="E20" s="13">
        <f t="shared" si="0"/>
        <v>0</v>
      </c>
      <c r="F20" s="42"/>
      <c r="G20" s="42"/>
      <c r="H20" s="42"/>
      <c r="I20" s="42"/>
      <c r="J20" s="42"/>
      <c r="K20" s="58">
        <f t="shared" si="1"/>
        <v>0</v>
      </c>
      <c r="L20" s="42"/>
      <c r="M20" s="42"/>
      <c r="N20" s="42"/>
      <c r="O20" s="42"/>
      <c r="P20" s="43"/>
      <c r="Q20" s="42"/>
      <c r="R20" s="42"/>
      <c r="S20" s="57"/>
      <c r="T20" s="49">
        <f t="shared" si="2"/>
        <v>0</v>
      </c>
      <c r="U20" s="42"/>
      <c r="V20" s="42"/>
      <c r="W20" s="42"/>
      <c r="X20" s="42"/>
      <c r="Y20" s="42"/>
      <c r="Z20" s="64"/>
      <c r="AA20" s="66"/>
      <c r="AB20" s="3"/>
      <c r="AC20" s="3"/>
    </row>
    <row r="21" spans="1:29" s="5" customFormat="1" ht="42" customHeight="1">
      <c r="A21" s="36">
        <v>2</v>
      </c>
      <c r="B21" s="31" t="s">
        <v>35</v>
      </c>
      <c r="C21" s="19" t="s">
        <v>36</v>
      </c>
      <c r="D21" s="53"/>
      <c r="E21" s="13">
        <f t="shared" si="0"/>
        <v>0</v>
      </c>
      <c r="F21" s="42"/>
      <c r="G21" s="42"/>
      <c r="H21" s="42"/>
      <c r="I21" s="42"/>
      <c r="J21" s="42"/>
      <c r="K21" s="58">
        <f t="shared" si="1"/>
        <v>0</v>
      </c>
      <c r="L21" s="42"/>
      <c r="M21" s="42"/>
      <c r="N21" s="42"/>
      <c r="O21" s="42"/>
      <c r="P21" s="43"/>
      <c r="Q21" s="42"/>
      <c r="R21" s="42"/>
      <c r="S21" s="57"/>
      <c r="T21" s="49">
        <f t="shared" si="2"/>
        <v>0</v>
      </c>
      <c r="U21" s="42"/>
      <c r="V21" s="42"/>
      <c r="W21" s="42"/>
      <c r="X21" s="42"/>
      <c r="Y21" s="42"/>
      <c r="Z21" s="64"/>
      <c r="AA21" s="66"/>
      <c r="AB21" s="4"/>
      <c r="AC21" s="4"/>
    </row>
    <row r="22" spans="1:29" s="5" customFormat="1" ht="42" customHeight="1">
      <c r="A22" s="36">
        <v>3</v>
      </c>
      <c r="B22" s="31" t="s">
        <v>37</v>
      </c>
      <c r="C22" s="19" t="s">
        <v>38</v>
      </c>
      <c r="D22" s="53"/>
      <c r="E22" s="13">
        <f t="shared" si="0"/>
        <v>2</v>
      </c>
      <c r="F22" s="42"/>
      <c r="G22" s="42"/>
      <c r="H22" s="42"/>
      <c r="I22" s="42">
        <v>2</v>
      </c>
      <c r="J22" s="42"/>
      <c r="K22" s="58">
        <f t="shared" si="1"/>
        <v>2</v>
      </c>
      <c r="L22" s="42"/>
      <c r="M22" s="42"/>
      <c r="N22" s="42"/>
      <c r="O22" s="42"/>
      <c r="P22" s="43"/>
      <c r="Q22" s="42">
        <v>2</v>
      </c>
      <c r="R22" s="42"/>
      <c r="S22" s="57"/>
      <c r="T22" s="49">
        <f t="shared" si="2"/>
        <v>0</v>
      </c>
      <c r="U22" s="42"/>
      <c r="V22" s="42"/>
      <c r="W22" s="42"/>
      <c r="X22" s="42"/>
      <c r="Y22" s="42"/>
      <c r="Z22" s="64"/>
      <c r="AA22" s="66"/>
      <c r="AB22" s="4"/>
      <c r="AC22" s="4"/>
    </row>
    <row r="23" spans="1:29" s="5" customFormat="1" ht="42" customHeight="1">
      <c r="A23" s="36">
        <v>4</v>
      </c>
      <c r="B23" s="31" t="s">
        <v>97</v>
      </c>
      <c r="C23" s="18" t="s">
        <v>79</v>
      </c>
      <c r="D23" s="53"/>
      <c r="E23" s="13">
        <f t="shared" si="0"/>
        <v>0</v>
      </c>
      <c r="F23" s="42"/>
      <c r="G23" s="42"/>
      <c r="H23" s="42"/>
      <c r="I23" s="42"/>
      <c r="J23" s="42"/>
      <c r="K23" s="58">
        <f t="shared" si="1"/>
        <v>0</v>
      </c>
      <c r="L23" s="42"/>
      <c r="M23" s="42"/>
      <c r="N23" s="42"/>
      <c r="O23" s="42"/>
      <c r="P23" s="43"/>
      <c r="Q23" s="42"/>
      <c r="R23" s="42"/>
      <c r="S23" s="57"/>
      <c r="T23" s="49">
        <f t="shared" si="2"/>
        <v>0</v>
      </c>
      <c r="U23" s="42"/>
      <c r="V23" s="42"/>
      <c r="W23" s="42"/>
      <c r="X23" s="42"/>
      <c r="Y23" s="42"/>
      <c r="Z23" s="64"/>
      <c r="AA23" s="66"/>
      <c r="AB23" s="4"/>
      <c r="AC23" s="4"/>
    </row>
    <row r="24" spans="1:29" ht="21" customHeight="1">
      <c r="A24" s="79">
        <v>5</v>
      </c>
      <c r="B24" s="80" t="s">
        <v>95</v>
      </c>
      <c r="C24" s="20" t="s">
        <v>39</v>
      </c>
      <c r="D24" s="53"/>
      <c r="E24" s="13">
        <f t="shared" si="0"/>
        <v>19</v>
      </c>
      <c r="F24" s="42"/>
      <c r="G24" s="42">
        <v>5</v>
      </c>
      <c r="H24" s="42"/>
      <c r="I24" s="42">
        <v>14</v>
      </c>
      <c r="J24" s="42"/>
      <c r="K24" s="58">
        <f t="shared" si="1"/>
        <v>19</v>
      </c>
      <c r="L24" s="42">
        <v>1</v>
      </c>
      <c r="M24" s="42"/>
      <c r="N24" s="42"/>
      <c r="O24" s="42">
        <v>16</v>
      </c>
      <c r="P24" s="43">
        <v>8.6</v>
      </c>
      <c r="Q24" s="42">
        <v>2</v>
      </c>
      <c r="R24" s="42"/>
      <c r="S24" s="57">
        <v>1.3</v>
      </c>
      <c r="T24" s="49">
        <f t="shared" si="2"/>
        <v>0</v>
      </c>
      <c r="U24" s="42"/>
      <c r="V24" s="42"/>
      <c r="W24" s="42"/>
      <c r="X24" s="42"/>
      <c r="Y24" s="42"/>
      <c r="Z24" s="64"/>
      <c r="AA24" s="66"/>
      <c r="AB24" s="3"/>
      <c r="AC24" s="3"/>
    </row>
    <row r="25" spans="1:29" ht="21" customHeight="1">
      <c r="A25" s="84"/>
      <c r="B25" s="93"/>
      <c r="C25" s="18" t="s">
        <v>40</v>
      </c>
      <c r="D25" s="53"/>
      <c r="E25" s="13">
        <f t="shared" si="0"/>
        <v>2</v>
      </c>
      <c r="F25" s="42"/>
      <c r="G25" s="42">
        <v>2</v>
      </c>
      <c r="H25" s="42"/>
      <c r="I25" s="42"/>
      <c r="J25" s="42"/>
      <c r="K25" s="58">
        <f t="shared" si="1"/>
        <v>2</v>
      </c>
      <c r="L25" s="42"/>
      <c r="M25" s="42"/>
      <c r="N25" s="42"/>
      <c r="O25" s="42">
        <v>2</v>
      </c>
      <c r="P25" s="43">
        <v>2</v>
      </c>
      <c r="Q25" s="42"/>
      <c r="R25" s="42"/>
      <c r="S25" s="57">
        <v>2</v>
      </c>
      <c r="T25" s="49">
        <f t="shared" si="2"/>
        <v>0</v>
      </c>
      <c r="U25" s="42"/>
      <c r="V25" s="42"/>
      <c r="W25" s="42"/>
      <c r="X25" s="42"/>
      <c r="Y25" s="42"/>
      <c r="Z25" s="64"/>
      <c r="AA25" s="66"/>
      <c r="AB25" s="3"/>
      <c r="AC25" s="3"/>
    </row>
    <row r="26" spans="1:126" ht="21" customHeight="1">
      <c r="A26" s="85"/>
      <c r="B26" s="81"/>
      <c r="C26" s="18" t="s">
        <v>41</v>
      </c>
      <c r="D26" s="53"/>
      <c r="E26" s="13">
        <f t="shared" si="0"/>
        <v>3</v>
      </c>
      <c r="F26" s="42"/>
      <c r="G26" s="42">
        <v>3</v>
      </c>
      <c r="H26" s="42"/>
      <c r="I26" s="42"/>
      <c r="J26" s="42"/>
      <c r="K26" s="58">
        <f t="shared" si="1"/>
        <v>3</v>
      </c>
      <c r="L26" s="42"/>
      <c r="M26" s="42"/>
      <c r="N26" s="42"/>
      <c r="O26" s="42">
        <v>3</v>
      </c>
      <c r="P26" s="43">
        <v>7.5</v>
      </c>
      <c r="Q26" s="42"/>
      <c r="R26" s="42"/>
      <c r="S26" s="57">
        <v>5</v>
      </c>
      <c r="T26" s="49">
        <f t="shared" si="2"/>
        <v>0</v>
      </c>
      <c r="U26" s="42"/>
      <c r="V26" s="42"/>
      <c r="W26" s="42"/>
      <c r="X26" s="42"/>
      <c r="Y26" s="42"/>
      <c r="Z26" s="64"/>
      <c r="AA26" s="66"/>
      <c r="AB26" s="3"/>
      <c r="AC26" s="3"/>
      <c r="DV26" s="15"/>
    </row>
    <row r="27" spans="1:126" ht="21" customHeight="1">
      <c r="A27" s="133">
        <v>6</v>
      </c>
      <c r="B27" s="80" t="s">
        <v>43</v>
      </c>
      <c r="C27" s="18" t="s">
        <v>69</v>
      </c>
      <c r="D27" s="53"/>
      <c r="E27" s="13">
        <f t="shared" si="0"/>
        <v>6</v>
      </c>
      <c r="F27" s="42"/>
      <c r="G27" s="42"/>
      <c r="H27" s="42"/>
      <c r="I27" s="42">
        <v>6</v>
      </c>
      <c r="J27" s="42"/>
      <c r="K27" s="58">
        <f t="shared" si="1"/>
        <v>6</v>
      </c>
      <c r="L27" s="42"/>
      <c r="M27" s="42"/>
      <c r="N27" s="42">
        <v>1</v>
      </c>
      <c r="O27" s="42">
        <v>4</v>
      </c>
      <c r="P27" s="43">
        <v>1.7</v>
      </c>
      <c r="Q27" s="42">
        <v>1</v>
      </c>
      <c r="R27" s="42"/>
      <c r="S27" s="57">
        <v>1</v>
      </c>
      <c r="T27" s="49">
        <f t="shared" si="2"/>
        <v>0</v>
      </c>
      <c r="U27" s="42"/>
      <c r="V27" s="42"/>
      <c r="W27" s="42"/>
      <c r="X27" s="42"/>
      <c r="Y27" s="42"/>
      <c r="Z27" s="64"/>
      <c r="AA27" s="66"/>
      <c r="AB27" s="3"/>
      <c r="AC27" s="3"/>
      <c r="DV27" s="16"/>
    </row>
    <row r="28" spans="1:29" ht="21" customHeight="1">
      <c r="A28" s="85"/>
      <c r="B28" s="98"/>
      <c r="C28" s="18" t="s">
        <v>68</v>
      </c>
      <c r="D28" s="53"/>
      <c r="E28" s="13">
        <f t="shared" si="0"/>
        <v>0</v>
      </c>
      <c r="F28" s="42"/>
      <c r="G28" s="42"/>
      <c r="H28" s="42"/>
      <c r="I28" s="42"/>
      <c r="J28" s="42"/>
      <c r="K28" s="58">
        <f t="shared" si="1"/>
        <v>0</v>
      </c>
      <c r="L28" s="42"/>
      <c r="M28" s="42"/>
      <c r="N28" s="42"/>
      <c r="O28" s="42"/>
      <c r="P28" s="43"/>
      <c r="Q28" s="42"/>
      <c r="R28" s="42"/>
      <c r="S28" s="57"/>
      <c r="T28" s="49">
        <f t="shared" si="2"/>
        <v>0</v>
      </c>
      <c r="U28" s="42"/>
      <c r="V28" s="42"/>
      <c r="W28" s="42"/>
      <c r="X28" s="42"/>
      <c r="Y28" s="42"/>
      <c r="Z28" s="64"/>
      <c r="AA28" s="66"/>
      <c r="AB28" s="3"/>
      <c r="AC28" s="3"/>
    </row>
    <row r="29" spans="1:29" ht="105" customHeight="1">
      <c r="A29" s="99">
        <v>7</v>
      </c>
      <c r="B29" s="96" t="s">
        <v>84</v>
      </c>
      <c r="C29" s="21" t="s">
        <v>88</v>
      </c>
      <c r="D29" s="53"/>
      <c r="E29" s="13">
        <f t="shared" si="0"/>
        <v>6</v>
      </c>
      <c r="F29" s="42"/>
      <c r="G29" s="42"/>
      <c r="H29" s="42"/>
      <c r="I29" s="42">
        <v>6</v>
      </c>
      <c r="J29" s="42"/>
      <c r="K29" s="58">
        <f t="shared" si="1"/>
        <v>6</v>
      </c>
      <c r="L29" s="42">
        <v>2</v>
      </c>
      <c r="M29" s="42"/>
      <c r="N29" s="42"/>
      <c r="O29" s="42">
        <v>4</v>
      </c>
      <c r="P29" s="43">
        <v>13.5</v>
      </c>
      <c r="Q29" s="42"/>
      <c r="R29" s="42"/>
      <c r="S29" s="57">
        <v>10</v>
      </c>
      <c r="T29" s="49">
        <f t="shared" si="2"/>
        <v>0</v>
      </c>
      <c r="U29" s="42"/>
      <c r="V29" s="42"/>
      <c r="W29" s="42"/>
      <c r="X29" s="42"/>
      <c r="Y29" s="42"/>
      <c r="Z29" s="64"/>
      <c r="AA29" s="66"/>
      <c r="AB29" s="3"/>
      <c r="AC29" s="3"/>
    </row>
    <row r="30" spans="1:29" ht="84" customHeight="1">
      <c r="A30" s="74"/>
      <c r="B30" s="97"/>
      <c r="C30" s="21" t="s">
        <v>89</v>
      </c>
      <c r="D30" s="53"/>
      <c r="E30" s="13">
        <f>SUM(F30:J30)</f>
        <v>29</v>
      </c>
      <c r="F30" s="42"/>
      <c r="G30" s="42"/>
      <c r="H30" s="42">
        <v>1</v>
      </c>
      <c r="I30" s="42">
        <v>28</v>
      </c>
      <c r="J30" s="42"/>
      <c r="K30" s="58">
        <f>SUM(L30:O30,Q30)</f>
        <v>29</v>
      </c>
      <c r="L30" s="42">
        <v>3</v>
      </c>
      <c r="M30" s="42"/>
      <c r="N30" s="42">
        <v>1</v>
      </c>
      <c r="O30" s="42">
        <v>25</v>
      </c>
      <c r="P30" s="43">
        <v>50</v>
      </c>
      <c r="Q30" s="42"/>
      <c r="R30" s="42"/>
      <c r="S30" s="57">
        <v>20.5</v>
      </c>
      <c r="T30" s="49">
        <f>SUM(U30:Y30)</f>
        <v>0</v>
      </c>
      <c r="U30" s="42"/>
      <c r="V30" s="42"/>
      <c r="W30" s="42"/>
      <c r="X30" s="42"/>
      <c r="Y30" s="42"/>
      <c r="Z30" s="64"/>
      <c r="AA30" s="66"/>
      <c r="AB30" s="3"/>
      <c r="AC30" s="3"/>
    </row>
    <row r="31" spans="1:29" ht="21" customHeight="1">
      <c r="A31" s="75"/>
      <c r="B31" s="98"/>
      <c r="C31" s="18" t="s">
        <v>87</v>
      </c>
      <c r="D31" s="53"/>
      <c r="E31" s="13">
        <f>SUM(F31:J31)</f>
        <v>14</v>
      </c>
      <c r="F31" s="42"/>
      <c r="G31" s="42"/>
      <c r="H31" s="42">
        <v>4</v>
      </c>
      <c r="I31" s="42">
        <v>10</v>
      </c>
      <c r="J31" s="42"/>
      <c r="K31" s="58">
        <f>SUM(L31:O31,Q31)</f>
        <v>14</v>
      </c>
      <c r="L31" s="42">
        <v>4</v>
      </c>
      <c r="M31" s="42"/>
      <c r="N31" s="42"/>
      <c r="O31" s="42">
        <v>10</v>
      </c>
      <c r="P31" s="43">
        <v>49</v>
      </c>
      <c r="Q31" s="42"/>
      <c r="R31" s="42"/>
      <c r="S31" s="57">
        <v>47</v>
      </c>
      <c r="T31" s="49">
        <f>SUM(U31:Y31)</f>
        <v>1</v>
      </c>
      <c r="U31" s="42">
        <v>1</v>
      </c>
      <c r="V31" s="42"/>
      <c r="W31" s="42"/>
      <c r="X31" s="42"/>
      <c r="Y31" s="42"/>
      <c r="Z31" s="64"/>
      <c r="AA31" s="66"/>
      <c r="AB31" s="3"/>
      <c r="AC31" s="3"/>
    </row>
    <row r="32" spans="1:29" ht="63" customHeight="1">
      <c r="A32" s="73">
        <v>8</v>
      </c>
      <c r="B32" s="33" t="s">
        <v>92</v>
      </c>
      <c r="C32" s="22" t="s">
        <v>66</v>
      </c>
      <c r="D32" s="53"/>
      <c r="E32" s="13">
        <f>SUM(F32:J32)</f>
        <v>175</v>
      </c>
      <c r="F32" s="42"/>
      <c r="G32" s="42">
        <v>1</v>
      </c>
      <c r="H32" s="42">
        <v>2</v>
      </c>
      <c r="I32" s="42">
        <v>172</v>
      </c>
      <c r="J32" s="42"/>
      <c r="K32" s="58">
        <f>SUM(L32:O32,Q32)</f>
        <v>175</v>
      </c>
      <c r="L32" s="42">
        <v>3</v>
      </c>
      <c r="M32" s="42"/>
      <c r="N32" s="42">
        <v>2</v>
      </c>
      <c r="O32" s="42">
        <v>57</v>
      </c>
      <c r="P32" s="43">
        <v>34.7</v>
      </c>
      <c r="Q32" s="42">
        <v>113</v>
      </c>
      <c r="R32" s="42"/>
      <c r="S32" s="57">
        <v>24.1</v>
      </c>
      <c r="T32" s="49">
        <f>SUM(U32:Y32)</f>
        <v>1</v>
      </c>
      <c r="U32" s="42"/>
      <c r="V32" s="42"/>
      <c r="W32" s="42">
        <v>1</v>
      </c>
      <c r="X32" s="42"/>
      <c r="Y32" s="42"/>
      <c r="Z32" s="64"/>
      <c r="AA32" s="66"/>
      <c r="AB32" s="3"/>
      <c r="AC32" s="3"/>
    </row>
    <row r="33" spans="1:29" ht="42" customHeight="1">
      <c r="A33" s="74"/>
      <c r="B33" s="76" t="s">
        <v>93</v>
      </c>
      <c r="C33" s="22" t="s">
        <v>90</v>
      </c>
      <c r="D33" s="53"/>
      <c r="E33" s="13">
        <f>SUM(F33:J33)</f>
        <v>121</v>
      </c>
      <c r="F33" s="42"/>
      <c r="G33" s="42"/>
      <c r="H33" s="42">
        <v>1</v>
      </c>
      <c r="I33" s="42">
        <v>120</v>
      </c>
      <c r="J33" s="42"/>
      <c r="K33" s="58">
        <f>SUM(L33:O33,Q33)</f>
        <v>121</v>
      </c>
      <c r="L33" s="42">
        <v>1</v>
      </c>
      <c r="M33" s="42"/>
      <c r="N33" s="42">
        <v>6</v>
      </c>
      <c r="O33" s="42">
        <v>31</v>
      </c>
      <c r="P33" s="43">
        <v>20.2</v>
      </c>
      <c r="Q33" s="42">
        <v>83</v>
      </c>
      <c r="R33" s="42"/>
      <c r="S33" s="57">
        <v>11.6</v>
      </c>
      <c r="T33" s="49">
        <f>SUM(U33:Y33)</f>
        <v>0</v>
      </c>
      <c r="U33" s="42"/>
      <c r="V33" s="42"/>
      <c r="W33" s="42"/>
      <c r="X33" s="42"/>
      <c r="Y33" s="42"/>
      <c r="Z33" s="64"/>
      <c r="AA33" s="66"/>
      <c r="AB33" s="3"/>
      <c r="AC33" s="3"/>
    </row>
    <row r="34" spans="1:29" ht="42" customHeight="1">
      <c r="A34" s="75"/>
      <c r="B34" s="77"/>
      <c r="C34" s="22" t="s">
        <v>91</v>
      </c>
      <c r="D34" s="53"/>
      <c r="E34" s="13">
        <f t="shared" si="0"/>
        <v>6</v>
      </c>
      <c r="F34" s="42"/>
      <c r="G34" s="42"/>
      <c r="H34" s="42"/>
      <c r="I34" s="42">
        <v>6</v>
      </c>
      <c r="J34" s="42"/>
      <c r="K34" s="58">
        <f t="shared" si="1"/>
        <v>6</v>
      </c>
      <c r="L34" s="42"/>
      <c r="M34" s="42"/>
      <c r="N34" s="42"/>
      <c r="O34" s="42">
        <v>6</v>
      </c>
      <c r="P34" s="43">
        <v>15</v>
      </c>
      <c r="Q34" s="42"/>
      <c r="R34" s="42"/>
      <c r="S34" s="57"/>
      <c r="T34" s="49">
        <f t="shared" si="2"/>
        <v>0</v>
      </c>
      <c r="U34" s="42"/>
      <c r="V34" s="42"/>
      <c r="W34" s="42"/>
      <c r="X34" s="42"/>
      <c r="Y34" s="42"/>
      <c r="Z34" s="64"/>
      <c r="AA34" s="66"/>
      <c r="AB34" s="3"/>
      <c r="AC34" s="3"/>
    </row>
    <row r="35" spans="1:29" ht="84" customHeight="1">
      <c r="A35" s="37">
        <v>9</v>
      </c>
      <c r="B35" s="33" t="s">
        <v>80</v>
      </c>
      <c r="C35" s="22" t="s">
        <v>42</v>
      </c>
      <c r="D35" s="53"/>
      <c r="E35" s="13">
        <f t="shared" si="0"/>
        <v>5</v>
      </c>
      <c r="F35" s="42"/>
      <c r="G35" s="42"/>
      <c r="H35" s="42"/>
      <c r="I35" s="42">
        <v>5</v>
      </c>
      <c r="J35" s="42"/>
      <c r="K35" s="58">
        <f t="shared" si="1"/>
        <v>5</v>
      </c>
      <c r="L35" s="42"/>
      <c r="M35" s="42"/>
      <c r="N35" s="42"/>
      <c r="O35" s="42">
        <v>2</v>
      </c>
      <c r="P35" s="43">
        <v>0.7</v>
      </c>
      <c r="Q35" s="42">
        <v>3</v>
      </c>
      <c r="R35" s="42"/>
      <c r="S35" s="57">
        <v>0.7</v>
      </c>
      <c r="T35" s="49">
        <f t="shared" si="2"/>
        <v>0</v>
      </c>
      <c r="U35" s="42"/>
      <c r="V35" s="42"/>
      <c r="W35" s="42"/>
      <c r="X35" s="42"/>
      <c r="Y35" s="42"/>
      <c r="Z35" s="64"/>
      <c r="AA35" s="66"/>
      <c r="AB35" s="3"/>
      <c r="AC35" s="3"/>
    </row>
    <row r="36" spans="1:29" ht="63" customHeight="1">
      <c r="A36" s="37">
        <v>10</v>
      </c>
      <c r="B36" s="33" t="s">
        <v>105</v>
      </c>
      <c r="C36" s="22" t="s">
        <v>106</v>
      </c>
      <c r="D36" s="53"/>
      <c r="E36" s="13">
        <f t="shared" si="0"/>
        <v>0</v>
      </c>
      <c r="F36" s="42"/>
      <c r="G36" s="42"/>
      <c r="H36" s="42"/>
      <c r="I36" s="42"/>
      <c r="J36" s="42"/>
      <c r="K36" s="58">
        <f t="shared" si="1"/>
        <v>0</v>
      </c>
      <c r="L36" s="42"/>
      <c r="M36" s="42"/>
      <c r="N36" s="42"/>
      <c r="O36" s="42"/>
      <c r="P36" s="43"/>
      <c r="Q36" s="42"/>
      <c r="R36" s="42"/>
      <c r="S36" s="57"/>
      <c r="T36" s="49">
        <f t="shared" si="2"/>
        <v>0</v>
      </c>
      <c r="U36" s="42"/>
      <c r="V36" s="42"/>
      <c r="W36" s="42"/>
      <c r="X36" s="42"/>
      <c r="Y36" s="42"/>
      <c r="Z36" s="64"/>
      <c r="AA36" s="66"/>
      <c r="AB36" s="3"/>
      <c r="AC36" s="3"/>
    </row>
    <row r="37" spans="1:29" ht="63" customHeight="1">
      <c r="A37" s="37">
        <v>11</v>
      </c>
      <c r="B37" s="33" t="s">
        <v>82</v>
      </c>
      <c r="C37" s="22" t="s">
        <v>44</v>
      </c>
      <c r="D37" s="53"/>
      <c r="E37" s="13">
        <f t="shared" si="0"/>
        <v>0</v>
      </c>
      <c r="F37" s="42"/>
      <c r="G37" s="42"/>
      <c r="H37" s="42"/>
      <c r="I37" s="42"/>
      <c r="J37" s="42"/>
      <c r="K37" s="58">
        <f t="shared" si="1"/>
        <v>0</v>
      </c>
      <c r="L37" s="42"/>
      <c r="M37" s="42"/>
      <c r="N37" s="42"/>
      <c r="O37" s="42"/>
      <c r="P37" s="43"/>
      <c r="Q37" s="42"/>
      <c r="R37" s="42"/>
      <c r="S37" s="57"/>
      <c r="T37" s="49">
        <f t="shared" si="2"/>
        <v>0</v>
      </c>
      <c r="U37" s="42"/>
      <c r="V37" s="42"/>
      <c r="W37" s="42"/>
      <c r="X37" s="42"/>
      <c r="Y37" s="42"/>
      <c r="Z37" s="64"/>
      <c r="AA37" s="66"/>
      <c r="AB37" s="3"/>
      <c r="AC37" s="3"/>
    </row>
    <row r="38" spans="1:29" ht="42" customHeight="1">
      <c r="A38" s="37">
        <v>12</v>
      </c>
      <c r="B38" s="33" t="s">
        <v>83</v>
      </c>
      <c r="C38" s="22" t="s">
        <v>81</v>
      </c>
      <c r="D38" s="53"/>
      <c r="E38" s="13">
        <f t="shared" si="0"/>
        <v>0</v>
      </c>
      <c r="F38" s="42"/>
      <c r="G38" s="42"/>
      <c r="H38" s="42"/>
      <c r="I38" s="42"/>
      <c r="J38" s="42"/>
      <c r="K38" s="58">
        <f t="shared" si="1"/>
        <v>0</v>
      </c>
      <c r="L38" s="42"/>
      <c r="M38" s="42"/>
      <c r="N38" s="42"/>
      <c r="O38" s="42"/>
      <c r="P38" s="43"/>
      <c r="Q38" s="42"/>
      <c r="R38" s="42"/>
      <c r="S38" s="57"/>
      <c r="T38" s="49">
        <f t="shared" si="2"/>
        <v>0</v>
      </c>
      <c r="U38" s="42"/>
      <c r="V38" s="42"/>
      <c r="W38" s="42"/>
      <c r="X38" s="42"/>
      <c r="Y38" s="42"/>
      <c r="Z38" s="64"/>
      <c r="AA38" s="66"/>
      <c r="AB38" s="3"/>
      <c r="AC38" s="3"/>
    </row>
    <row r="39" spans="1:29" ht="21" customHeight="1">
      <c r="A39" s="82">
        <v>13</v>
      </c>
      <c r="B39" s="86" t="s">
        <v>45</v>
      </c>
      <c r="C39" s="18" t="s">
        <v>46</v>
      </c>
      <c r="D39" s="53"/>
      <c r="E39" s="13">
        <f t="shared" si="0"/>
        <v>0</v>
      </c>
      <c r="F39" s="42"/>
      <c r="G39" s="42"/>
      <c r="H39" s="42"/>
      <c r="I39" s="42"/>
      <c r="J39" s="42"/>
      <c r="K39" s="58">
        <f t="shared" si="1"/>
        <v>0</v>
      </c>
      <c r="L39" s="42"/>
      <c r="M39" s="42"/>
      <c r="N39" s="42"/>
      <c r="O39" s="42"/>
      <c r="P39" s="43"/>
      <c r="Q39" s="42"/>
      <c r="R39" s="42"/>
      <c r="S39" s="57"/>
      <c r="T39" s="49">
        <f t="shared" si="2"/>
        <v>0</v>
      </c>
      <c r="U39" s="42"/>
      <c r="V39" s="42"/>
      <c r="W39" s="42"/>
      <c r="X39" s="42"/>
      <c r="Y39" s="42"/>
      <c r="Z39" s="64"/>
      <c r="AA39" s="66"/>
      <c r="AB39" s="3"/>
      <c r="AC39" s="3"/>
    </row>
    <row r="40" spans="1:29" ht="21" customHeight="1">
      <c r="A40" s="83"/>
      <c r="B40" s="87"/>
      <c r="C40" s="18" t="s">
        <v>47</v>
      </c>
      <c r="D40" s="53"/>
      <c r="E40" s="13">
        <f t="shared" si="0"/>
        <v>0</v>
      </c>
      <c r="F40" s="42"/>
      <c r="G40" s="42"/>
      <c r="H40" s="42"/>
      <c r="I40" s="42"/>
      <c r="J40" s="42"/>
      <c r="K40" s="58">
        <f t="shared" si="1"/>
        <v>0</v>
      </c>
      <c r="L40" s="42"/>
      <c r="M40" s="42"/>
      <c r="N40" s="42"/>
      <c r="O40" s="42"/>
      <c r="P40" s="43"/>
      <c r="Q40" s="42"/>
      <c r="R40" s="42"/>
      <c r="S40" s="57"/>
      <c r="T40" s="49">
        <f t="shared" si="2"/>
        <v>0</v>
      </c>
      <c r="U40" s="42"/>
      <c r="V40" s="42"/>
      <c r="W40" s="42"/>
      <c r="X40" s="42"/>
      <c r="Y40" s="42"/>
      <c r="Z40" s="64"/>
      <c r="AA40" s="66"/>
      <c r="AB40" s="3"/>
      <c r="AC40" s="3"/>
    </row>
    <row r="41" spans="1:29" ht="21" customHeight="1">
      <c r="A41" s="82">
        <v>14</v>
      </c>
      <c r="B41" s="80" t="s">
        <v>48</v>
      </c>
      <c r="C41" s="18" t="s">
        <v>49</v>
      </c>
      <c r="D41" s="53"/>
      <c r="E41" s="13">
        <f t="shared" si="0"/>
        <v>0</v>
      </c>
      <c r="F41" s="42"/>
      <c r="G41" s="42"/>
      <c r="H41" s="42"/>
      <c r="I41" s="42"/>
      <c r="J41" s="42"/>
      <c r="K41" s="58">
        <f t="shared" si="1"/>
        <v>0</v>
      </c>
      <c r="L41" s="42"/>
      <c r="M41" s="42"/>
      <c r="N41" s="42"/>
      <c r="O41" s="42"/>
      <c r="P41" s="43"/>
      <c r="Q41" s="42"/>
      <c r="R41" s="42"/>
      <c r="S41" s="57"/>
      <c r="T41" s="49">
        <f t="shared" si="2"/>
        <v>0</v>
      </c>
      <c r="U41" s="42"/>
      <c r="V41" s="42"/>
      <c r="W41" s="42"/>
      <c r="X41" s="42"/>
      <c r="Y41" s="42"/>
      <c r="Z41" s="64"/>
      <c r="AA41" s="66"/>
      <c r="AB41" s="3"/>
      <c r="AC41" s="3"/>
    </row>
    <row r="42" spans="1:29" ht="21" customHeight="1">
      <c r="A42" s="83"/>
      <c r="B42" s="81"/>
      <c r="C42" s="18" t="s">
        <v>50</v>
      </c>
      <c r="D42" s="53"/>
      <c r="E42" s="13">
        <f t="shared" si="0"/>
        <v>0</v>
      </c>
      <c r="F42" s="42"/>
      <c r="G42" s="42"/>
      <c r="H42" s="42"/>
      <c r="I42" s="42"/>
      <c r="J42" s="42"/>
      <c r="K42" s="58">
        <f t="shared" si="1"/>
        <v>0</v>
      </c>
      <c r="L42" s="42"/>
      <c r="M42" s="42"/>
      <c r="N42" s="42"/>
      <c r="O42" s="42"/>
      <c r="P42" s="43"/>
      <c r="Q42" s="42"/>
      <c r="R42" s="42"/>
      <c r="S42" s="57"/>
      <c r="T42" s="49">
        <f t="shared" si="2"/>
        <v>0</v>
      </c>
      <c r="U42" s="42"/>
      <c r="V42" s="42"/>
      <c r="W42" s="42"/>
      <c r="X42" s="42"/>
      <c r="Y42" s="42"/>
      <c r="Z42" s="64"/>
      <c r="AA42" s="66"/>
      <c r="AB42" s="3"/>
      <c r="AC42" s="3"/>
    </row>
    <row r="43" spans="1:29" ht="63" customHeight="1">
      <c r="A43" s="38">
        <v>15</v>
      </c>
      <c r="B43" s="34" t="s">
        <v>51</v>
      </c>
      <c r="C43" s="18" t="s">
        <v>52</v>
      </c>
      <c r="D43" s="53"/>
      <c r="E43" s="13">
        <f t="shared" si="0"/>
        <v>0</v>
      </c>
      <c r="F43" s="42"/>
      <c r="G43" s="42"/>
      <c r="H43" s="42"/>
      <c r="I43" s="42"/>
      <c r="J43" s="42"/>
      <c r="K43" s="58">
        <f t="shared" si="1"/>
        <v>0</v>
      </c>
      <c r="L43" s="42"/>
      <c r="M43" s="42"/>
      <c r="N43" s="42"/>
      <c r="O43" s="42"/>
      <c r="P43" s="43"/>
      <c r="Q43" s="42"/>
      <c r="R43" s="42"/>
      <c r="S43" s="57"/>
      <c r="T43" s="49">
        <f t="shared" si="2"/>
        <v>0</v>
      </c>
      <c r="U43" s="42"/>
      <c r="V43" s="42"/>
      <c r="W43" s="42"/>
      <c r="X43" s="42"/>
      <c r="Y43" s="42"/>
      <c r="Z43" s="64"/>
      <c r="AA43" s="66"/>
      <c r="AB43" s="3"/>
      <c r="AC43" s="3"/>
    </row>
    <row r="44" spans="1:29" ht="21" customHeight="1">
      <c r="A44" s="79">
        <v>16</v>
      </c>
      <c r="B44" s="80" t="s">
        <v>53</v>
      </c>
      <c r="C44" s="19" t="s">
        <v>54</v>
      </c>
      <c r="D44" s="53"/>
      <c r="E44" s="13">
        <f t="shared" si="0"/>
        <v>0</v>
      </c>
      <c r="F44" s="42"/>
      <c r="G44" s="42"/>
      <c r="H44" s="42"/>
      <c r="I44" s="42"/>
      <c r="J44" s="42"/>
      <c r="K44" s="58">
        <f t="shared" si="1"/>
        <v>0</v>
      </c>
      <c r="L44" s="42"/>
      <c r="M44" s="42"/>
      <c r="N44" s="42"/>
      <c r="O44" s="42"/>
      <c r="P44" s="43"/>
      <c r="Q44" s="42"/>
      <c r="R44" s="42"/>
      <c r="S44" s="57"/>
      <c r="T44" s="49">
        <f t="shared" si="2"/>
        <v>0</v>
      </c>
      <c r="U44" s="42"/>
      <c r="V44" s="42"/>
      <c r="W44" s="42"/>
      <c r="X44" s="42"/>
      <c r="Y44" s="42"/>
      <c r="Z44" s="64"/>
      <c r="AA44" s="66"/>
      <c r="AB44" s="3"/>
      <c r="AC44" s="3"/>
    </row>
    <row r="45" spans="1:27" ht="21" customHeight="1">
      <c r="A45" s="84"/>
      <c r="B45" s="93"/>
      <c r="C45" s="19" t="s">
        <v>55</v>
      </c>
      <c r="D45" s="53"/>
      <c r="E45" s="13">
        <f t="shared" si="0"/>
        <v>0</v>
      </c>
      <c r="F45" s="42"/>
      <c r="G45" s="42"/>
      <c r="H45" s="42"/>
      <c r="I45" s="42"/>
      <c r="J45" s="42"/>
      <c r="K45" s="58">
        <f t="shared" si="1"/>
        <v>0</v>
      </c>
      <c r="L45" s="42"/>
      <c r="M45" s="42"/>
      <c r="N45" s="42"/>
      <c r="O45" s="42"/>
      <c r="P45" s="43"/>
      <c r="Q45" s="42"/>
      <c r="R45" s="42"/>
      <c r="S45" s="57"/>
      <c r="T45" s="49">
        <f t="shared" si="2"/>
        <v>0</v>
      </c>
      <c r="U45" s="42"/>
      <c r="V45" s="42"/>
      <c r="W45" s="42"/>
      <c r="X45" s="42"/>
      <c r="Y45" s="42"/>
      <c r="Z45" s="64"/>
      <c r="AA45" s="66"/>
    </row>
    <row r="46" spans="1:27" ht="21" customHeight="1">
      <c r="A46" s="85"/>
      <c r="B46" s="81"/>
      <c r="C46" s="19" t="s">
        <v>71</v>
      </c>
      <c r="D46" s="53"/>
      <c r="E46" s="13">
        <f t="shared" si="0"/>
        <v>0</v>
      </c>
      <c r="F46" s="42"/>
      <c r="G46" s="42"/>
      <c r="H46" s="42"/>
      <c r="I46" s="42"/>
      <c r="J46" s="42"/>
      <c r="K46" s="58">
        <f t="shared" si="1"/>
        <v>0</v>
      </c>
      <c r="L46" s="42"/>
      <c r="M46" s="42"/>
      <c r="N46" s="42"/>
      <c r="O46" s="42"/>
      <c r="P46" s="43"/>
      <c r="Q46" s="42"/>
      <c r="R46" s="42"/>
      <c r="S46" s="57"/>
      <c r="T46" s="49">
        <f t="shared" si="2"/>
        <v>0</v>
      </c>
      <c r="U46" s="42"/>
      <c r="V46" s="42"/>
      <c r="W46" s="42"/>
      <c r="X46" s="42"/>
      <c r="Y46" s="42"/>
      <c r="Z46" s="64"/>
      <c r="AA46" s="66"/>
    </row>
    <row r="47" spans="1:27" ht="42" customHeight="1">
      <c r="A47" s="79">
        <v>17</v>
      </c>
      <c r="B47" s="68" t="s">
        <v>102</v>
      </c>
      <c r="C47" s="19" t="s">
        <v>56</v>
      </c>
      <c r="D47" s="53"/>
      <c r="E47" s="13">
        <f t="shared" si="0"/>
        <v>13</v>
      </c>
      <c r="F47" s="42"/>
      <c r="G47" s="42">
        <v>13</v>
      </c>
      <c r="H47" s="42"/>
      <c r="I47" s="42"/>
      <c r="J47" s="42"/>
      <c r="K47" s="58">
        <f t="shared" si="1"/>
        <v>13</v>
      </c>
      <c r="L47" s="42"/>
      <c r="M47" s="42"/>
      <c r="N47" s="42"/>
      <c r="O47" s="42">
        <v>9</v>
      </c>
      <c r="P47" s="43">
        <v>6.5</v>
      </c>
      <c r="Q47" s="42">
        <v>4</v>
      </c>
      <c r="R47" s="42"/>
      <c r="S47" s="57">
        <v>2</v>
      </c>
      <c r="T47" s="49">
        <f t="shared" si="2"/>
        <v>0</v>
      </c>
      <c r="U47" s="42"/>
      <c r="V47" s="42"/>
      <c r="W47" s="42"/>
      <c r="X47" s="42"/>
      <c r="Y47" s="42"/>
      <c r="Z47" s="64"/>
      <c r="AA47" s="66"/>
    </row>
    <row r="48" spans="1:27" ht="21" customHeight="1">
      <c r="A48" s="74"/>
      <c r="B48" s="78" t="s">
        <v>103</v>
      </c>
      <c r="C48" s="19" t="s">
        <v>98</v>
      </c>
      <c r="D48" s="53"/>
      <c r="E48" s="13">
        <f t="shared" si="0"/>
        <v>2</v>
      </c>
      <c r="F48" s="42"/>
      <c r="G48" s="42"/>
      <c r="H48" s="42"/>
      <c r="I48" s="42">
        <v>2</v>
      </c>
      <c r="J48" s="42"/>
      <c r="K48" s="58">
        <f t="shared" si="1"/>
        <v>2</v>
      </c>
      <c r="L48" s="42"/>
      <c r="M48" s="42"/>
      <c r="N48" s="42"/>
      <c r="O48" s="42">
        <v>2</v>
      </c>
      <c r="P48" s="43">
        <v>1</v>
      </c>
      <c r="Q48" s="42"/>
      <c r="R48" s="42"/>
      <c r="S48" s="57"/>
      <c r="T48" s="49">
        <f t="shared" si="2"/>
        <v>0</v>
      </c>
      <c r="U48" s="42"/>
      <c r="V48" s="42"/>
      <c r="W48" s="42"/>
      <c r="X48" s="42"/>
      <c r="Y48" s="42"/>
      <c r="Z48" s="64"/>
      <c r="AA48" s="66"/>
    </row>
    <row r="49" spans="1:27" ht="21" customHeight="1">
      <c r="A49" s="75"/>
      <c r="B49" s="77"/>
      <c r="C49" s="18" t="s">
        <v>99</v>
      </c>
      <c r="D49" s="53"/>
      <c r="E49" s="13">
        <f t="shared" si="0"/>
        <v>0</v>
      </c>
      <c r="F49" s="42"/>
      <c r="G49" s="42"/>
      <c r="H49" s="42"/>
      <c r="I49" s="42"/>
      <c r="J49" s="42"/>
      <c r="K49" s="58">
        <f t="shared" si="1"/>
        <v>0</v>
      </c>
      <c r="L49" s="42"/>
      <c r="M49" s="42"/>
      <c r="N49" s="42"/>
      <c r="O49" s="42"/>
      <c r="P49" s="43"/>
      <c r="Q49" s="42"/>
      <c r="R49" s="42"/>
      <c r="S49" s="57"/>
      <c r="T49" s="49">
        <f t="shared" si="2"/>
        <v>0</v>
      </c>
      <c r="U49" s="42"/>
      <c r="V49" s="42"/>
      <c r="W49" s="42"/>
      <c r="X49" s="42"/>
      <c r="Y49" s="42"/>
      <c r="Z49" s="64"/>
      <c r="AA49" s="66"/>
    </row>
    <row r="50" spans="1:27" ht="84" customHeight="1">
      <c r="A50" s="38">
        <v>18</v>
      </c>
      <c r="B50" s="34" t="s">
        <v>96</v>
      </c>
      <c r="C50" s="19" t="s">
        <v>57</v>
      </c>
      <c r="D50" s="53"/>
      <c r="E50" s="13">
        <f t="shared" si="0"/>
        <v>1</v>
      </c>
      <c r="F50" s="42"/>
      <c r="G50" s="42">
        <v>1</v>
      </c>
      <c r="H50" s="42"/>
      <c r="I50" s="42"/>
      <c r="J50" s="42"/>
      <c r="K50" s="58">
        <f t="shared" si="1"/>
        <v>1</v>
      </c>
      <c r="L50" s="42"/>
      <c r="M50" s="42"/>
      <c r="N50" s="42">
        <v>1</v>
      </c>
      <c r="O50" s="42"/>
      <c r="P50" s="43"/>
      <c r="Q50" s="42"/>
      <c r="R50" s="42"/>
      <c r="S50" s="57"/>
      <c r="T50" s="49">
        <f t="shared" si="2"/>
        <v>0</v>
      </c>
      <c r="U50" s="42"/>
      <c r="V50" s="42"/>
      <c r="W50" s="42"/>
      <c r="X50" s="42"/>
      <c r="Y50" s="42"/>
      <c r="Z50" s="64"/>
      <c r="AA50" s="66"/>
    </row>
    <row r="51" spans="1:27" ht="84" customHeight="1">
      <c r="A51" s="38">
        <v>19</v>
      </c>
      <c r="B51" s="34" t="s">
        <v>100</v>
      </c>
      <c r="C51" s="19" t="s">
        <v>101</v>
      </c>
      <c r="D51" s="53"/>
      <c r="E51" s="13">
        <f t="shared" si="0"/>
        <v>0</v>
      </c>
      <c r="F51" s="42"/>
      <c r="G51" s="42"/>
      <c r="H51" s="42"/>
      <c r="I51" s="42"/>
      <c r="J51" s="42"/>
      <c r="K51" s="58">
        <f t="shared" si="1"/>
        <v>0</v>
      </c>
      <c r="L51" s="42"/>
      <c r="M51" s="42"/>
      <c r="N51" s="42"/>
      <c r="O51" s="42"/>
      <c r="P51" s="43"/>
      <c r="Q51" s="42"/>
      <c r="R51" s="42"/>
      <c r="S51" s="57"/>
      <c r="T51" s="49">
        <f t="shared" si="2"/>
        <v>0</v>
      </c>
      <c r="U51" s="42"/>
      <c r="V51" s="42"/>
      <c r="W51" s="42"/>
      <c r="X51" s="42"/>
      <c r="Y51" s="42"/>
      <c r="Z51" s="64"/>
      <c r="AA51" s="66"/>
    </row>
    <row r="52" spans="1:27" ht="84" customHeight="1">
      <c r="A52" s="38">
        <v>20</v>
      </c>
      <c r="B52" s="34" t="s">
        <v>58</v>
      </c>
      <c r="C52" s="18" t="s">
        <v>59</v>
      </c>
      <c r="D52" s="53"/>
      <c r="E52" s="13">
        <f t="shared" si="0"/>
        <v>0</v>
      </c>
      <c r="F52" s="42"/>
      <c r="G52" s="42"/>
      <c r="H52" s="42"/>
      <c r="I52" s="42"/>
      <c r="J52" s="42"/>
      <c r="K52" s="58">
        <f t="shared" si="1"/>
        <v>0</v>
      </c>
      <c r="L52" s="42"/>
      <c r="M52" s="42"/>
      <c r="N52" s="42"/>
      <c r="O52" s="42"/>
      <c r="P52" s="43"/>
      <c r="Q52" s="42"/>
      <c r="R52" s="42"/>
      <c r="S52" s="57"/>
      <c r="T52" s="49">
        <f t="shared" si="2"/>
        <v>0</v>
      </c>
      <c r="U52" s="42"/>
      <c r="V52" s="42"/>
      <c r="W52" s="42"/>
      <c r="X52" s="42"/>
      <c r="Y52" s="42"/>
      <c r="Z52" s="64"/>
      <c r="AA52" s="66"/>
    </row>
    <row r="53" spans="1:27" s="6" customFormat="1" ht="84" customHeight="1">
      <c r="A53" s="35">
        <v>21</v>
      </c>
      <c r="B53" s="32" t="s">
        <v>85</v>
      </c>
      <c r="C53" s="23" t="s">
        <v>94</v>
      </c>
      <c r="D53" s="53"/>
      <c r="E53" s="13">
        <f t="shared" si="0"/>
        <v>0</v>
      </c>
      <c r="F53" s="42"/>
      <c r="G53" s="42"/>
      <c r="H53" s="42"/>
      <c r="I53" s="42"/>
      <c r="J53" s="42"/>
      <c r="K53" s="58">
        <f t="shared" si="1"/>
        <v>0</v>
      </c>
      <c r="L53" s="42"/>
      <c r="M53" s="42"/>
      <c r="N53" s="42"/>
      <c r="O53" s="42"/>
      <c r="P53" s="43"/>
      <c r="Q53" s="42"/>
      <c r="R53" s="42"/>
      <c r="S53" s="57"/>
      <c r="T53" s="49">
        <f t="shared" si="2"/>
        <v>0</v>
      </c>
      <c r="U53" s="42"/>
      <c r="V53" s="42"/>
      <c r="W53" s="42"/>
      <c r="X53" s="42"/>
      <c r="Y53" s="42"/>
      <c r="Z53" s="64"/>
      <c r="AA53" s="66"/>
    </row>
    <row r="54" spans="1:27" ht="21" customHeight="1" thickBot="1">
      <c r="A54" s="36">
        <v>22</v>
      </c>
      <c r="B54" s="71" t="s">
        <v>60</v>
      </c>
      <c r="C54" s="72"/>
      <c r="D54" s="53"/>
      <c r="E54" s="26">
        <f t="shared" si="0"/>
        <v>0</v>
      </c>
      <c r="F54" s="42"/>
      <c r="G54" s="42"/>
      <c r="H54" s="42"/>
      <c r="I54" s="42"/>
      <c r="J54" s="42"/>
      <c r="K54" s="59">
        <f t="shared" si="1"/>
        <v>0</v>
      </c>
      <c r="L54" s="42"/>
      <c r="M54" s="42"/>
      <c r="N54" s="42"/>
      <c r="O54" s="42"/>
      <c r="P54" s="43"/>
      <c r="Q54" s="42"/>
      <c r="R54" s="42"/>
      <c r="S54" s="57">
        <v>25</v>
      </c>
      <c r="T54" s="50">
        <f t="shared" si="2"/>
        <v>0</v>
      </c>
      <c r="U54" s="42"/>
      <c r="V54" s="42"/>
      <c r="W54" s="42"/>
      <c r="X54" s="42"/>
      <c r="Y54" s="42"/>
      <c r="Z54" s="65"/>
      <c r="AA54" s="67"/>
    </row>
    <row r="55" spans="1:27" s="7" customFormat="1" ht="42" customHeight="1" thickBot="1" thickTop="1">
      <c r="A55" s="39">
        <v>23</v>
      </c>
      <c r="B55" s="69" t="s">
        <v>67</v>
      </c>
      <c r="C55" s="70"/>
      <c r="D55" s="54">
        <f aca="true" t="shared" si="3" ref="D55:AA55">SUM(D12:D54)</f>
        <v>0</v>
      </c>
      <c r="E55" s="28">
        <f t="shared" si="3"/>
        <v>425</v>
      </c>
      <c r="F55" s="28">
        <f t="shared" si="3"/>
        <v>0</v>
      </c>
      <c r="G55" s="28">
        <f t="shared" si="3"/>
        <v>45</v>
      </c>
      <c r="H55" s="28">
        <f t="shared" si="3"/>
        <v>8</v>
      </c>
      <c r="I55" s="28">
        <f t="shared" si="3"/>
        <v>372</v>
      </c>
      <c r="J55" s="30">
        <f t="shared" si="3"/>
        <v>0</v>
      </c>
      <c r="K55" s="54">
        <f t="shared" si="3"/>
        <v>425</v>
      </c>
      <c r="L55" s="28">
        <f t="shared" si="3"/>
        <v>14</v>
      </c>
      <c r="M55" s="28">
        <f t="shared" si="3"/>
        <v>0</v>
      </c>
      <c r="N55" s="28">
        <f t="shared" si="3"/>
        <v>12</v>
      </c>
      <c r="O55" s="28">
        <f t="shared" si="3"/>
        <v>191</v>
      </c>
      <c r="P55" s="29">
        <f t="shared" si="3"/>
        <v>232.79999999999995</v>
      </c>
      <c r="Q55" s="28">
        <f t="shared" si="3"/>
        <v>208</v>
      </c>
      <c r="R55" s="28">
        <f t="shared" si="3"/>
        <v>0</v>
      </c>
      <c r="S55" s="60">
        <f t="shared" si="3"/>
        <v>161.79999999999998</v>
      </c>
      <c r="T55" s="27">
        <f t="shared" si="3"/>
        <v>2</v>
      </c>
      <c r="U55" s="28">
        <f t="shared" si="3"/>
        <v>1</v>
      </c>
      <c r="V55" s="28">
        <f t="shared" si="3"/>
        <v>0</v>
      </c>
      <c r="W55" s="28">
        <f t="shared" si="3"/>
        <v>1</v>
      </c>
      <c r="X55" s="28">
        <f t="shared" si="3"/>
        <v>0</v>
      </c>
      <c r="Y55" s="28">
        <f t="shared" si="3"/>
        <v>0</v>
      </c>
      <c r="Z55" s="54">
        <f t="shared" si="3"/>
        <v>0</v>
      </c>
      <c r="AA55" s="30">
        <f t="shared" si="3"/>
        <v>0</v>
      </c>
    </row>
    <row r="56" ht="12.75" customHeight="1" thickTop="1"/>
    <row r="57" spans="1:27" ht="18" customHeight="1">
      <c r="A57" s="9"/>
      <c r="B57" s="94" t="s">
        <v>108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5"/>
      <c r="T57" s="95"/>
      <c r="U57" s="95"/>
      <c r="V57" s="95"/>
      <c r="W57" s="95"/>
      <c r="X57" s="95"/>
      <c r="Y57" s="95"/>
      <c r="Z57" s="95"/>
      <c r="AA57" s="95"/>
    </row>
    <row r="58" spans="1:27" ht="18" customHeight="1">
      <c r="A58" s="17"/>
      <c r="B58" s="94" t="s">
        <v>86</v>
      </c>
      <c r="C58" s="94"/>
      <c r="D58" s="94"/>
      <c r="E58" s="94" t="s">
        <v>61</v>
      </c>
      <c r="F58" s="94"/>
      <c r="G58" s="94"/>
      <c r="H58" s="94"/>
      <c r="I58" s="94"/>
      <c r="J58" s="94" t="s">
        <v>62</v>
      </c>
      <c r="K58" s="94"/>
      <c r="L58" s="94"/>
      <c r="M58" s="94"/>
      <c r="N58" s="94"/>
      <c r="O58" s="94"/>
      <c r="P58" s="94"/>
      <c r="Q58" s="94"/>
      <c r="R58" s="94"/>
      <c r="S58" s="94"/>
      <c r="T58" s="95"/>
      <c r="U58" s="95"/>
      <c r="V58" s="95"/>
      <c r="W58" s="95"/>
      <c r="X58" s="95"/>
      <c r="Y58" s="95"/>
      <c r="Z58" s="95"/>
      <c r="AA58" s="95"/>
    </row>
    <row r="59" spans="1:27" ht="18" customHeight="1">
      <c r="A59" s="9"/>
      <c r="B59" s="94" t="s">
        <v>109</v>
      </c>
      <c r="C59" s="94"/>
      <c r="D59" s="94"/>
      <c r="E59" s="94"/>
      <c r="F59" s="94"/>
      <c r="G59" s="94"/>
      <c r="H59" s="94"/>
      <c r="I59" s="9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>
      <c r="A60" s="9"/>
      <c r="B60" s="10" t="s">
        <v>63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2:27" ht="15" customHeight="1">
      <c r="B61" s="88"/>
      <c r="C61" s="88"/>
      <c r="D61" s="88"/>
      <c r="E61" s="88"/>
      <c r="F61" s="88"/>
      <c r="G61" s="88"/>
      <c r="H61" s="88"/>
      <c r="I61" s="8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</sheetData>
  <sheetProtection password="E905" sheet="1" formatCells="0" formatColumns="0" formatRows="0" insertColumns="0" insertRows="0" deleteColumns="0" deleteRows="0"/>
  <mergeCells count="63">
    <mergeCell ref="B2:AA2"/>
    <mergeCell ref="B4:C10"/>
    <mergeCell ref="B11:C11"/>
    <mergeCell ref="A24:A26"/>
    <mergeCell ref="B24:B26"/>
    <mergeCell ref="K4:Q5"/>
    <mergeCell ref="R4:R10"/>
    <mergeCell ref="T4:Y5"/>
    <mergeCell ref="Z4:AA5"/>
    <mergeCell ref="S4:S10"/>
    <mergeCell ref="B27:B28"/>
    <mergeCell ref="A27:A28"/>
    <mergeCell ref="D4:D10"/>
    <mergeCell ref="E4:J5"/>
    <mergeCell ref="E6:E10"/>
    <mergeCell ref="F6:J6"/>
    <mergeCell ref="G7:J7"/>
    <mergeCell ref="AA6:AA10"/>
    <mergeCell ref="U7:U10"/>
    <mergeCell ref="V7:V10"/>
    <mergeCell ref="W7:X7"/>
    <mergeCell ref="Y7:Y10"/>
    <mergeCell ref="W8:W10"/>
    <mergeCell ref="X8:X10"/>
    <mergeCell ref="Z6:Z10"/>
    <mergeCell ref="T6:T10"/>
    <mergeCell ref="U6:Y6"/>
    <mergeCell ref="B12:B20"/>
    <mergeCell ref="I8:I10"/>
    <mergeCell ref="J8:J10"/>
    <mergeCell ref="P9:P10"/>
    <mergeCell ref="N7:N10"/>
    <mergeCell ref="K6:K10"/>
    <mergeCell ref="L6:Q6"/>
    <mergeCell ref="F7:F10"/>
    <mergeCell ref="L7:L10"/>
    <mergeCell ref="M7:M10"/>
    <mergeCell ref="O8:P8"/>
    <mergeCell ref="G8:G10"/>
    <mergeCell ref="H8:H10"/>
    <mergeCell ref="O7:Q7"/>
    <mergeCell ref="Q8:Q10"/>
    <mergeCell ref="O9:O10"/>
    <mergeCell ref="B61:I61"/>
    <mergeCell ref="A4:A10"/>
    <mergeCell ref="A12:A20"/>
    <mergeCell ref="B44:B46"/>
    <mergeCell ref="B59:I59"/>
    <mergeCell ref="A39:A40"/>
    <mergeCell ref="B58:AA58"/>
    <mergeCell ref="B57:AA57"/>
    <mergeCell ref="B29:B31"/>
    <mergeCell ref="A29:A31"/>
    <mergeCell ref="B55:C55"/>
    <mergeCell ref="B54:C54"/>
    <mergeCell ref="A32:A34"/>
    <mergeCell ref="B33:B34"/>
    <mergeCell ref="B48:B49"/>
    <mergeCell ref="A47:A49"/>
    <mergeCell ref="B41:B42"/>
    <mergeCell ref="A41:A42"/>
    <mergeCell ref="A44:A46"/>
    <mergeCell ref="B39:B4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9" r:id="rId1"/>
  <rowBreaks count="1" manualBreakCount="1">
    <brk id="31" max="27" man="1"/>
  </rowBreaks>
  <ignoredErrors>
    <ignoredError sqref="F55:J55 L55:AA55 T34 D55 K28 T12:T31 T52:T54 K48:K49 K51 T50 T47:T49 T51 T37:T46 K35:K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Игорь Юрьевич</cp:lastModifiedBy>
  <cp:lastPrinted>2014-12-22T17:32:19Z</cp:lastPrinted>
  <dcterms:created xsi:type="dcterms:W3CDTF">2011-11-22T09:23:56Z</dcterms:created>
  <dcterms:modified xsi:type="dcterms:W3CDTF">2017-01-23T07:00:13Z</dcterms:modified>
  <cp:category/>
  <cp:version/>
  <cp:contentType/>
  <cp:contentStatus/>
</cp:coreProperties>
</file>